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p\Desktop\"/>
    </mc:Choice>
  </mc:AlternateContent>
  <xr:revisionPtr revIDLastSave="0" documentId="10_ncr:8100000_{F3D6B93D-C241-4840-9976-451AE3C295B7}" xr6:coauthVersionLast="34" xr6:coauthVersionMax="34" xr10:uidLastSave="{00000000-0000-0000-0000-000000000000}"/>
  <bookViews>
    <workbookView xWindow="0" yWindow="0" windowWidth="23040" windowHeight="9075" xr2:uid="{7D31560F-6DB3-43AC-8E53-E798A5D065F2}"/>
  </bookViews>
  <sheets>
    <sheet name="Feuil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2" l="1"/>
  <c r="G16" i="2"/>
  <c r="H15" i="2" s="1"/>
  <c r="D16" i="2" l="1"/>
  <c r="I16" i="2" s="1"/>
  <c r="I15" i="2" s="1"/>
  <c r="J15" i="2" s="1"/>
  <c r="H13" i="2"/>
  <c r="H14" i="2"/>
  <c r="I13" i="2" l="1"/>
  <c r="J13" i="2" s="1"/>
  <c r="I14" i="2"/>
  <c r="J14" i="2" s="1"/>
  <c r="D18" i="2"/>
  <c r="H16" i="2"/>
  <c r="J16" i="2" l="1"/>
</calcChain>
</file>

<file path=xl/sharedStrings.xml><?xml version="1.0" encoding="utf-8"?>
<sst xmlns="http://schemas.openxmlformats.org/spreadsheetml/2006/main" count="33" uniqueCount="33">
  <si>
    <t>Montant de l'impôt avec réduction [EUR]</t>
  </si>
  <si>
    <t>Taux d'imposition net, après réductions</t>
  </si>
  <si>
    <t>Montant de la prime</t>
  </si>
  <si>
    <t>BEREKENING VAN DE PREMIE (AANSLAGJAAR 2018)</t>
  </si>
  <si>
    <t>CALCUL DE LA PRIME (EXERCICE D'IMPOSITION 2018)</t>
  </si>
  <si>
    <t>Bedrag van de premie</t>
  </si>
  <si>
    <t>Données utiles figurant dans l'avertissement-extrait de rôle en matière de précompte immobilier</t>
  </si>
  <si>
    <t>Le montant de la prime est calculé dans la case verte</t>
  </si>
  <si>
    <t>Le montant total de la prime est limité à EUR 300,00
De totale waarde van de premie wordt tot EUR 300,00 beperkt.</t>
  </si>
  <si>
    <r>
      <rPr>
        <b/>
        <sz val="11"/>
        <color rgb="FFFF0000"/>
        <rFont val="Calibri"/>
        <family val="2"/>
        <scheme val="minor"/>
      </rPr>
      <t>IMPORTANT</t>
    </r>
    <r>
      <rPr>
        <sz val="11"/>
        <color rgb="FFFF0000"/>
        <rFont val="Calibri"/>
        <family val="2"/>
        <scheme val="minor"/>
      </rPr>
      <t xml:space="preserve"> : Le montant de la prime est calculé en fonction des données fournies et sous réserve d'une vérification par l'Administration.</t>
    </r>
  </si>
  <si>
    <t>Aanslagbiljet onroerende voorheffing - Aanslagjaar 2018</t>
  </si>
  <si>
    <t>Avertissement-extrait de rôle précompte immobilier - Exercice d'imposition 2018</t>
  </si>
  <si>
    <t>Nuttige gegevens vermeld op het aanslagbiljet betreffende de onroerende voorheffing</t>
  </si>
  <si>
    <t>Montant de l'impôt (ligne 1) [EUR]</t>
  </si>
  <si>
    <t>Revenus cadastraux indexés (ligne 1) [EUR]</t>
  </si>
  <si>
    <r>
      <t>Montant de la réduction (</t>
    </r>
    <r>
      <rPr>
        <b/>
        <sz val="9"/>
        <color theme="1"/>
        <rFont val="Calibri"/>
        <family val="2"/>
        <scheme val="minor"/>
      </rPr>
      <t>sans la prime BE HOME</t>
    </r>
    <r>
      <rPr>
        <sz val="9"/>
        <color theme="1"/>
        <rFont val="Calibri"/>
        <family val="2"/>
        <scheme val="minor"/>
      </rPr>
      <t>) (ligne 1) (</t>
    </r>
    <r>
      <rPr>
        <b/>
        <sz val="9"/>
        <color theme="1"/>
        <rFont val="Calibri"/>
        <family val="2"/>
        <scheme val="minor"/>
      </rPr>
      <t>Optionnel</t>
    </r>
    <r>
      <rPr>
        <sz val="9"/>
        <color theme="1"/>
        <rFont val="Calibri"/>
        <family val="2"/>
        <scheme val="minor"/>
      </rPr>
      <t>)</t>
    </r>
    <r>
      <rPr>
        <b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[EUR]</t>
    </r>
  </si>
  <si>
    <r>
      <t>Bedrag vermindering (</t>
    </r>
    <r>
      <rPr>
        <b/>
        <sz val="9"/>
        <color theme="1"/>
        <rFont val="Calibri"/>
        <family val="2"/>
        <scheme val="minor"/>
      </rPr>
      <t>zonder de Premie BE HOME</t>
    </r>
    <r>
      <rPr>
        <sz val="9"/>
        <color theme="1"/>
        <rFont val="Calibri"/>
        <family val="2"/>
        <scheme val="minor"/>
      </rPr>
      <t>) (lijn 1) (</t>
    </r>
    <r>
      <rPr>
        <b/>
        <sz val="9"/>
        <color theme="1"/>
        <rFont val="Calibri"/>
        <family val="2"/>
        <scheme val="minor"/>
      </rPr>
      <t>Optioneel</t>
    </r>
    <r>
      <rPr>
        <sz val="9"/>
        <color theme="1"/>
        <rFont val="Calibri"/>
        <family val="2"/>
        <scheme val="minor"/>
      </rPr>
      <t>) [EUR]</t>
    </r>
  </si>
  <si>
    <t>Bedrag belasting na aftrekking van de vermindering [EUR]</t>
  </si>
  <si>
    <t>Netto tarief, na aftrekking van de verminderingen</t>
  </si>
  <si>
    <t>Taux de base
Basistarief</t>
  </si>
  <si>
    <t>%Taux de base
%Basistarief</t>
  </si>
  <si>
    <t>Taux net
Netto tarief</t>
  </si>
  <si>
    <t>Ventilation de l'impôt
Verdeling van de belasting</t>
  </si>
  <si>
    <r>
      <rPr>
        <b/>
        <sz val="9"/>
        <color theme="1"/>
        <rFont val="Calibri"/>
        <family val="2"/>
        <scheme val="minor"/>
      </rPr>
      <t>Veuillez remplir les cases jaunes svp</t>
    </r>
    <r>
      <rPr>
        <sz val="9"/>
        <color theme="1"/>
        <rFont val="Calibri"/>
        <family val="2"/>
        <scheme val="minor"/>
      </rPr>
      <t>. Les cases orange sont calculées automatiquement.</t>
    </r>
  </si>
  <si>
    <t>Bedrag van de belasting (lijn 1) [EUR]</t>
  </si>
  <si>
    <t>Geindexeerde kadastrale inkomens (lijn 1) [EUR]</t>
  </si>
  <si>
    <r>
      <rPr>
        <b/>
        <sz val="9"/>
        <color theme="1"/>
        <rFont val="Calibri"/>
        <family val="2"/>
        <scheme val="minor"/>
      </rPr>
      <t>Gelieve de gele velden te willen aanvullen a.u.b</t>
    </r>
    <r>
      <rPr>
        <sz val="9"/>
        <color theme="1"/>
        <rFont val="Calibri"/>
        <family val="2"/>
        <scheme val="minor"/>
      </rPr>
      <t>. Oranje velden worden automatisch berekend.</t>
    </r>
  </si>
  <si>
    <t>De waarde van de premie wordt in het groene veld berekend.</t>
  </si>
  <si>
    <r>
      <rPr>
        <b/>
        <sz val="11"/>
        <color rgb="FFFF0000"/>
        <rFont val="Calibri"/>
        <family val="2"/>
        <scheme val="minor"/>
      </rPr>
      <t>OPMERKING</t>
    </r>
    <r>
      <rPr>
        <sz val="11"/>
        <color rgb="FFFF0000"/>
        <rFont val="Calibri"/>
        <family val="2"/>
        <scheme val="minor"/>
      </rPr>
      <t>: De waarde van de premie wordt op basis van de aangevulde cijfers berekend en dient door het Bestuur nageken en goedgekeurd te worden.</t>
    </r>
  </si>
  <si>
    <t>Taux Région
Gewesttarief</t>
  </si>
  <si>
    <t>Taux Agglomération
Agglomeratie tarief</t>
  </si>
  <si>
    <t>Taux Communal
Gemeentelijk tarief</t>
  </si>
  <si>
    <t>Taux global
Globaal tarief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</si>
</sst>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5" formatCode="0.0000%"/>
    <numFmt numFmtId="167" formatCode="_-* #,##0.00\ [$€-80C]_-;\-* #,##0.00\ [$€-80C]_-;_-* &quot;-&quot;??\ [$€-80C]_-;_-@_-"/>
    <numFmt numFmtId="168" formatCode="_-* #,##0.00\ [$EUR]_-;\-* #,##0.00\ [$EUR]_-;_-* &quot;-&quot;??\ [$EUR]_-;_-@_-"/>
    <numFmt numFmtId="169" formatCode="_-* #,##0.0000\ [$EUR]_-;\-* #,##0.0000\ [$EUR]_-;_-* &quot;-&quot;????\ [$EUR]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9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lightUp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7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65" fontId="0" fillId="3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65" fontId="4" fillId="0" borderId="1" xfId="1" applyNumberFormat="1" applyFont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8" fontId="0" fillId="3" borderId="1" xfId="0" applyNumberFormat="1" applyFill="1" applyBorder="1" applyAlignment="1">
      <alignment horizontal="center" vertical="center"/>
    </xf>
    <xf numFmtId="168" fontId="3" fillId="4" borderId="1" xfId="0" applyNumberFormat="1" applyFont="1" applyFill="1" applyBorder="1" applyAlignment="1">
      <alignment horizontal="center" vertical="center"/>
    </xf>
    <xf numFmtId="169" fontId="0" fillId="3" borderId="1" xfId="0" applyNumberFormat="1" applyFill="1" applyBorder="1" applyAlignment="1">
      <alignment horizontal="center" vertical="center"/>
    </xf>
    <xf numFmtId="169" fontId="3" fillId="3" borderId="1" xfId="0" applyNumberFormat="1" applyFont="1" applyFill="1" applyBorder="1" applyAlignment="1">
      <alignment horizontal="center" vertical="center"/>
    </xf>
    <xf numFmtId="168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wrapText="1"/>
    </xf>
    <xf numFmtId="165" fontId="4" fillId="0" borderId="1" xfId="1" applyNumberFormat="1" applyFont="1" applyFill="1" applyBorder="1" applyAlignment="1">
      <alignment horizontal="center" vertical="center"/>
    </xf>
    <xf numFmtId="10" fontId="5" fillId="0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9" fillId="0" borderId="2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1BB99-E0C5-4DA9-A78F-B2DCDF3584CB}">
  <dimension ref="B2:J18"/>
  <sheetViews>
    <sheetView showGridLines="0" tabSelected="1" workbookViewId="0">
      <selection activeCell="D13" sqref="D13"/>
    </sheetView>
  </sheetViews>
  <sheetFormatPr baseColWidth="10" defaultColWidth="11.5703125" defaultRowHeight="15" x14ac:dyDescent="0.25"/>
  <cols>
    <col min="1" max="1" width="3.7109375" style="2" customWidth="1"/>
    <col min="2" max="2" width="30.7109375" style="5" customWidth="1"/>
    <col min="3" max="3" width="30.7109375" style="6" customWidth="1"/>
    <col min="4" max="4" width="20.7109375" style="4" customWidth="1"/>
    <col min="5" max="5" width="3.7109375" style="2" customWidth="1"/>
    <col min="6" max="6" width="30.7109375" style="3" customWidth="1"/>
    <col min="7" max="9" width="10.7109375" style="2" customWidth="1"/>
    <col min="10" max="10" width="20.7109375" style="2" customWidth="1"/>
    <col min="11" max="11" width="3.7109375" style="2" customWidth="1"/>
    <col min="12" max="16384" width="11.5703125" style="2"/>
  </cols>
  <sheetData>
    <row r="2" spans="2:10" ht="27.75" customHeight="1" x14ac:dyDescent="0.25">
      <c r="B2" s="31" t="s">
        <v>4</v>
      </c>
      <c r="C2" s="32"/>
      <c r="D2" s="32"/>
      <c r="E2" s="33"/>
      <c r="F2" s="34" t="s">
        <v>3</v>
      </c>
      <c r="G2" s="34"/>
      <c r="H2" s="34"/>
      <c r="I2" s="34"/>
      <c r="J2" s="35"/>
    </row>
    <row r="4" spans="2:10" x14ac:dyDescent="0.25">
      <c r="B4" s="10" t="s">
        <v>11</v>
      </c>
      <c r="F4" s="10" t="s">
        <v>10</v>
      </c>
    </row>
    <row r="5" spans="2:10" x14ac:dyDescent="0.25">
      <c r="B5" s="10" t="s">
        <v>6</v>
      </c>
      <c r="F5" s="10" t="s">
        <v>12</v>
      </c>
    </row>
    <row r="6" spans="2:10" ht="5.45" customHeight="1" x14ac:dyDescent="0.25">
      <c r="B6" s="10"/>
    </row>
    <row r="7" spans="2:10" x14ac:dyDescent="0.25">
      <c r="B7" s="10" t="s">
        <v>23</v>
      </c>
      <c r="F7" s="10" t="s">
        <v>26</v>
      </c>
    </row>
    <row r="8" spans="2:10" x14ac:dyDescent="0.25">
      <c r="B8" s="10" t="s">
        <v>7</v>
      </c>
      <c r="F8" s="10" t="s">
        <v>27</v>
      </c>
    </row>
    <row r="9" spans="2:10" ht="5.45" customHeight="1" x14ac:dyDescent="0.25">
      <c r="B9" s="2"/>
    </row>
    <row r="10" spans="2:10" ht="31.9" customHeight="1" x14ac:dyDescent="0.25">
      <c r="B10" s="30" t="s">
        <v>9</v>
      </c>
      <c r="C10" s="30"/>
      <c r="D10" s="30"/>
      <c r="F10" s="30" t="s">
        <v>28</v>
      </c>
      <c r="G10" s="30"/>
      <c r="H10" s="30"/>
      <c r="I10" s="30"/>
      <c r="J10" s="30"/>
    </row>
    <row r="11" spans="2:10" ht="13.9" customHeight="1" x14ac:dyDescent="0.25"/>
    <row r="12" spans="2:10" s="1" customFormat="1" ht="28.9" customHeight="1" x14ac:dyDescent="0.25">
      <c r="B12" s="7" t="s">
        <v>14</v>
      </c>
      <c r="C12" s="21" t="s">
        <v>25</v>
      </c>
      <c r="D12" s="20">
        <v>0</v>
      </c>
      <c r="F12" s="22"/>
      <c r="G12" s="25" t="s">
        <v>19</v>
      </c>
      <c r="H12" s="25" t="s">
        <v>20</v>
      </c>
      <c r="I12" s="25" t="s">
        <v>21</v>
      </c>
      <c r="J12" s="25" t="s">
        <v>22</v>
      </c>
    </row>
    <row r="13" spans="2:10" ht="28.9" customHeight="1" x14ac:dyDescent="0.25">
      <c r="B13" s="7" t="s">
        <v>13</v>
      </c>
      <c r="C13" s="21" t="s">
        <v>24</v>
      </c>
      <c r="D13" s="20">
        <v>0</v>
      </c>
      <c r="F13" s="7" t="s">
        <v>29</v>
      </c>
      <c r="G13" s="11">
        <v>1.2500000000000001E-2</v>
      </c>
      <c r="H13" s="23">
        <f>G13/$G$16</f>
        <v>2.2527596305474205E-2</v>
      </c>
      <c r="I13" s="12" t="e">
        <f>H13*$I$16</f>
        <v>#DIV/0!</v>
      </c>
      <c r="J13" s="18" t="e">
        <f>$D$12*I13</f>
        <v>#DIV/0!</v>
      </c>
    </row>
    <row r="14" spans="2:10" ht="28.9" customHeight="1" x14ac:dyDescent="0.25">
      <c r="B14" s="7" t="s">
        <v>15</v>
      </c>
      <c r="C14" s="21" t="s">
        <v>16</v>
      </c>
      <c r="D14" s="20">
        <v>0</v>
      </c>
      <c r="F14" s="7" t="s">
        <v>30</v>
      </c>
      <c r="G14" s="11">
        <v>0.123625</v>
      </c>
      <c r="H14" s="23">
        <f t="shared" ref="H14:H15" si="0">G14/$G$16</f>
        <v>0.22279792746113988</v>
      </c>
      <c r="I14" s="12" t="e">
        <f t="shared" ref="I14:I15" si="1">H14*$I$16</f>
        <v>#DIV/0!</v>
      </c>
      <c r="J14" s="18" t="e">
        <f t="shared" ref="J14" si="2">$D$12*I14</f>
        <v>#DIV/0!</v>
      </c>
    </row>
    <row r="15" spans="2:10" ht="28.9" customHeight="1" x14ac:dyDescent="0.25">
      <c r="B15" s="7" t="s">
        <v>0</v>
      </c>
      <c r="C15" s="21" t="s">
        <v>17</v>
      </c>
      <c r="D15" s="16">
        <f>D13-D14</f>
        <v>0</v>
      </c>
      <c r="F15" s="7" t="s">
        <v>31</v>
      </c>
      <c r="G15" s="11">
        <v>0.41875000000000001</v>
      </c>
      <c r="H15" s="23">
        <f t="shared" si="0"/>
        <v>0.7546744762333859</v>
      </c>
      <c r="I15" s="12" t="e">
        <f t="shared" si="1"/>
        <v>#DIV/0!</v>
      </c>
      <c r="J15" s="19" t="e">
        <f>$D$12*I15</f>
        <v>#DIV/0!</v>
      </c>
    </row>
    <row r="16" spans="2:10" ht="28.9" customHeight="1" x14ac:dyDescent="0.25">
      <c r="B16" s="7" t="s">
        <v>1</v>
      </c>
      <c r="C16" s="21" t="s">
        <v>18</v>
      </c>
      <c r="D16" s="8" t="e">
        <f>D15/D12</f>
        <v>#DIV/0!</v>
      </c>
      <c r="F16" s="26" t="s">
        <v>32</v>
      </c>
      <c r="G16" s="13">
        <f>SUM(G13:G15)</f>
        <v>0.55487500000000001</v>
      </c>
      <c r="H16" s="24">
        <f>SUM(H13:H15)</f>
        <v>1</v>
      </c>
      <c r="I16" s="14" t="e">
        <f>D16</f>
        <v>#DIV/0!</v>
      </c>
      <c r="J16" s="19" t="e">
        <f>SUM(J13:J15)</f>
        <v>#DIV/0!</v>
      </c>
    </row>
    <row r="18" spans="2:10" ht="28.9" customHeight="1" x14ac:dyDescent="0.25">
      <c r="B18" s="9" t="s">
        <v>5</v>
      </c>
      <c r="C18" s="15" t="s">
        <v>2</v>
      </c>
      <c r="D18" s="17" t="e">
        <f>J15*0.1762</f>
        <v>#DIV/0!</v>
      </c>
      <c r="F18" s="27" t="s">
        <v>8</v>
      </c>
      <c r="G18" s="28"/>
      <c r="H18" s="28"/>
      <c r="I18" s="28"/>
      <c r="J18" s="29"/>
    </row>
  </sheetData>
  <sheetProtection algorithmName="SHA-512" hashValue="+xdWhmrttJibPExKBhAjITd4CHaq1ZlLh8aXYM6+Jq2q5NXa3s/gPbKpApqqjX/sK5kmvzGIL6n2A7UzaOWqcg==" saltValue="Wk/1kSMrB8+k48B/GdJXOQ==" spinCount="100000" sheet="1" objects="1" scenarios="1" selectLockedCells="1"/>
  <mergeCells count="5">
    <mergeCell ref="F18:J18"/>
    <mergeCell ref="B10:D10"/>
    <mergeCell ref="B2:D2"/>
    <mergeCell ref="F10:J10"/>
    <mergeCell ref="F2:J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Pitsch Cédric</dc:creator>
  <cp:lastModifiedBy>Pitsch Cédric</cp:lastModifiedBy>
  <dcterms:created xsi:type="dcterms:W3CDTF">2018-09-05T18:03:03Z</dcterms:created>
  <dcterms:modified xsi:type="dcterms:W3CDTF">2018-09-06T13:46:44Z</dcterms:modified>
</cp:coreProperties>
</file>